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LDF\"/>
    </mc:Choice>
  </mc:AlternateContent>
  <xr:revisionPtr revIDLastSave="0" documentId="8_{EB62C64F-8F9B-423D-A865-96F27F419F27}" xr6:coauthVersionLast="47" xr6:coauthVersionMax="47" xr10:uidLastSave="{00000000-0000-0000-0000-000000000000}"/>
  <bookViews>
    <workbookView xWindow="-120" yWindow="-120" windowWidth="29040" windowHeight="15720" xr2:uid="{285E9767-FA96-49FE-A9BF-AC91EC9259D2}"/>
  </bookViews>
  <sheets>
    <sheet name="Formato 7a) PI LDF" sheetId="1" r:id="rId1"/>
  </sheets>
  <externalReferences>
    <externalReference r:id="rId2"/>
    <externalReference r:id="rId3"/>
  </externalReferences>
  <definedNames>
    <definedName name="_xlnm.Print_Area" localSheetId="0">'Formato 7a) PI LDF'!$C$2:$I$38</definedName>
    <definedName name="URES">[2]URES!$A$2:$E$163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F7" i="1" s="1"/>
  <c r="G7" i="1" s="1"/>
  <c r="H7" i="1" s="1"/>
  <c r="I7" i="1" s="1"/>
  <c r="D7" i="1"/>
</calcChain>
</file>

<file path=xl/sharedStrings.xml><?xml version="1.0" encoding="utf-8"?>
<sst xmlns="http://schemas.openxmlformats.org/spreadsheetml/2006/main" count="53" uniqueCount="32">
  <si>
    <t>UNIVERSIDAD MICHOACANA DE SAN NICOLÁS DE HIDALGO</t>
  </si>
  <si>
    <t>Proyecciones de Ingresos - LDF</t>
  </si>
  <si>
    <t>(PESOS)</t>
  </si>
  <si>
    <t>(CIFRAS NOMINALES)</t>
  </si>
  <si>
    <t>Concepto (b)</t>
  </si>
  <si>
    <t xml:space="preserve">Ingresos de Libre Disposición  </t>
  </si>
  <si>
    <t>No Etiquetado</t>
  </si>
  <si>
    <t>Impuestos</t>
  </si>
  <si>
    <t>Cuotas y Aportaciones de Seguridad Social</t>
  </si>
  <si>
    <t>Contribuciones de Mejoras</t>
  </si>
  <si>
    <t>Derechos</t>
  </si>
  <si>
    <t>Productos</t>
  </si>
  <si>
    <t>Aprovechamientos</t>
  </si>
  <si>
    <t>Ingresos por Venta de Bienes y Prestación de Servicios</t>
  </si>
  <si>
    <t>Participaciones</t>
  </si>
  <si>
    <t>Incentivos Derivados de la Colaboración Fiscal</t>
  </si>
  <si>
    <t>Transferencias y Asignaciones</t>
  </si>
  <si>
    <t>Convenios</t>
  </si>
  <si>
    <t>Otros Ingresos de Libre Disposición</t>
  </si>
  <si>
    <t>Etiquetado</t>
  </si>
  <si>
    <t>Transferencias Federales Etiquetadas</t>
  </si>
  <si>
    <t>Aportaciones</t>
  </si>
  <si>
    <t>Fondos Distintos de Aportaciones</t>
  </si>
  <si>
    <t>Transferencias, Asignaciones, Subsidios y Subvenciones, y Pensiones y Jubilaciones</t>
  </si>
  <si>
    <t>Otras Transferencias Federales Etiquetadas</t>
  </si>
  <si>
    <t>Ingresos Derivados de Financiamientos</t>
  </si>
  <si>
    <t>Total de Ingresos Proyectados</t>
  </si>
  <si>
    <t>Datos Informativos</t>
  </si>
  <si>
    <t>Ingresos Derivados de Financiamientos con Fuente de Pago de Recursos de Libre Disposición</t>
  </si>
  <si>
    <t>Ingresos Derivados de Financiamientos con Fuente de Pago de Transferencias Federales Etiquetadas</t>
  </si>
  <si>
    <t>Ingresos Derivados de Financiamiento</t>
  </si>
  <si>
    <t>Al respecto, indicó que derivado de la Reforma Constitucional al Artículo 143, impulsada por el gobernador Alfredo Ramírez Bedolla, se le otorga un presupuesto pleno a la Universidad, ya que establece que la UMSNH recibirá por lo menos el 4.5 por ciento en relación al presupuesto de la administración estatal, por lo que la institución obtuvo un incremento al subsidio estatal para el ejercicio fiscal 2025, de esta forma el presupuesto otorgado para el presente año será de cuatro mil 890 millones 626 mil 428 pesos con 67 centavos, en donde se considera tanto el recurso otorgado por la Federación, el Estado y los ingresos generados.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</si>
</sst>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sz val="11"/>
      <color theme="1"/>
      <name val="Calibri"/>
      <family val="2"/>
      <scheme val="minor"/>
    </font>
    <font>
      <sz val="11"/>
      <color theme="1"/>
      <name val="Century Gothic"/>
      <family val="2"/>
    </font>
    <font>
      <sz val="8"/>
      <color theme="1"/>
      <name val="Century Gothic"/>
      <family val="2"/>
    </font>
    <font>
      <b/>
      <sz val="10"/>
      <color theme="1"/>
      <name val="Century Gothic"/>
      <family val="2"/>
    </font>
    <font>
      <sz val="10"/>
      <color theme="1"/>
      <name val="Century Gothic"/>
      <family val="2"/>
    </font>
    <font>
      <b/>
      <sz val="8"/>
      <color theme="1"/>
      <name val="Century Gothic"/>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4" xfId="0" applyFont="1" applyFill="1" applyBorder="1" applyAlignment="1">
      <alignment horizontal="centerContinuous" vertical="center"/>
    </xf>
    <xf numFmtId="0" fontId="4" fillId="2" borderId="0" xfId="0" applyFont="1" applyFill="1" applyAlignment="1">
      <alignment horizontal="centerContinuous" vertical="center"/>
    </xf>
    <xf numFmtId="0" fontId="4" fillId="2" borderId="5" xfId="0" applyFont="1" applyFill="1" applyBorder="1" applyAlignment="1">
      <alignment horizontal="centerContinuous"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8" xfId="0" applyFont="1" applyFill="1" applyBorder="1" applyAlignment="1">
      <alignment vertical="center"/>
    </xf>
    <xf numFmtId="0" fontId="6"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1" xfId="0" applyFont="1" applyBorder="1" applyAlignment="1">
      <alignment horizontal="left" vertical="center" wrapText="1" indent="2"/>
    </xf>
    <xf numFmtId="4" fontId="6" fillId="0" borderId="11" xfId="0" applyNumberFormat="1" applyFont="1" applyBorder="1" applyAlignment="1">
      <alignment horizontal="right" vertical="center" wrapText="1"/>
    </xf>
    <xf numFmtId="0" fontId="3" fillId="0" borderId="11" xfId="0" applyFont="1" applyBorder="1" applyAlignment="1">
      <alignment horizontal="left" vertical="center" wrapText="1" indent="4"/>
    </xf>
    <xf numFmtId="4" fontId="3" fillId="0" borderId="11" xfId="0" applyNumberFormat="1" applyFont="1" applyBorder="1" applyAlignment="1">
      <alignment horizontal="right" vertical="center"/>
    </xf>
    <xf numFmtId="4" fontId="3" fillId="0" borderId="11" xfId="0" applyNumberFormat="1" applyFont="1" applyBorder="1" applyAlignment="1">
      <alignment horizontal="right" vertical="center" wrapText="1"/>
    </xf>
    <xf numFmtId="4" fontId="3" fillId="0" borderId="11" xfId="0" applyNumberFormat="1" applyFont="1" applyBorder="1" applyAlignment="1">
      <alignment vertical="center"/>
    </xf>
    <xf numFmtId="4" fontId="6" fillId="0" borderId="11" xfId="0" applyNumberFormat="1" applyFont="1" applyBorder="1" applyAlignment="1">
      <alignment vertical="center"/>
    </xf>
    <xf numFmtId="4" fontId="6" fillId="0" borderId="11" xfId="0" applyNumberFormat="1" applyFont="1" applyBorder="1" applyAlignment="1">
      <alignment horizontal="right" vertical="center"/>
    </xf>
    <xf numFmtId="0" fontId="3" fillId="0" borderId="11" xfId="0" applyFont="1" applyBorder="1" applyAlignment="1">
      <alignment horizontal="left" vertical="center" wrapText="1" indent="2"/>
    </xf>
    <xf numFmtId="4" fontId="6" fillId="0" borderId="11" xfId="1" applyNumberFormat="1" applyFont="1" applyFill="1" applyBorder="1" applyAlignment="1">
      <alignment horizontal="right" vertical="center" wrapText="1"/>
    </xf>
    <xf numFmtId="0" fontId="3" fillId="0" borderId="10" xfId="0" applyFont="1" applyBorder="1" applyAlignment="1">
      <alignment horizontal="left" vertical="center" wrapText="1" indent="2"/>
    </xf>
    <xf numFmtId="4" fontId="3" fillId="0" borderId="10" xfId="0" applyNumberFormat="1" applyFont="1" applyBorder="1" applyAlignment="1">
      <alignment horizontal="right" vertical="center" wrapText="1"/>
    </xf>
    <xf numFmtId="4" fontId="6" fillId="0" borderId="10" xfId="0" applyNumberFormat="1" applyFont="1" applyBorder="1" applyAlignment="1">
      <alignment vertical="center"/>
    </xf>
    <xf numFmtId="0" fontId="0" fillId="0" borderId="0" xfId="0"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1</xdr:row>
      <xdr:rowOff>66675</xdr:rowOff>
    </xdr:from>
    <xdr:to>
      <xdr:col>2</xdr:col>
      <xdr:colOff>859155</xdr:colOff>
      <xdr:row>5</xdr:row>
      <xdr:rowOff>161925</xdr:rowOff>
    </xdr:to>
    <xdr:pic>
      <xdr:nvPicPr>
        <xdr:cNvPr id="2" name="Imagen 1" descr="UMSNH Logo PNG Vector (AI) Free Download">
          <a:extLst>
            <a:ext uri="{FF2B5EF4-FFF2-40B4-BE49-F238E27FC236}">
              <a16:creationId xmlns:a16="http://schemas.microsoft.com/office/drawing/2014/main" id="{6DE5386A-34AF-44B4-8393-CFD3774A7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5075" y="285750"/>
          <a:ext cx="77343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UMSNH/12-.%20Diciembre%202025/LDF%20UMSNH%2012_%204%20Trimestre%202025%20Formulado%2023-03-2026%204_40pm%20V1.xlsx" TargetMode="External"/><Relationship Id="rId2" Type="http://schemas.openxmlformats.org/officeDocument/2006/relationships/externalLinkPath" Target="file:///C:\Users\USER\Documents\UMSNH\12-.%20Diciembre%202025\LDF%20UMSNH%2012_%204%20Trimestre%202025%20Formulado%2023-03-2026%204_40pm%20V1.xlsx" TargetMode="External"/><Relationship Id="rId1" Type="http://schemas.openxmlformats.org/officeDocument/2006/relationships/externalLinkPath" Target="/Users/USER/Documents/UMSNH/12-.%20Diciembre%202025/LDF%20UMSNH%2012_%204%20Trimestre%202025%20Formulado%2023-03-2026%204_40pm%20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ogeliochavezmartinez/Downloads/PRE_20_T3(IMPRESION%20CARATULAS).xlsm" TargetMode="External"/><Relationship Id="rId1" Type="http://schemas.openxmlformats.org/officeDocument/2006/relationships/externalLinkPath" Target="/Users/rogeliochavezmartinez/Downloads/PRE_20_T3(IMPRESION%20CARATULA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ormatos LCD"/>
      <sheetName val="Formato 1 ESF Detallado"/>
      <sheetName val="Formato 2 IADPOP LDF"/>
      <sheetName val="Formato 3 ODF LDF"/>
      <sheetName val="Formato 4 Balance Presup"/>
      <sheetName val="Formato 5 EAID LDF"/>
      <sheetName val="Formato 6a) COG"/>
      <sheetName val="Formato 6b) CA"/>
      <sheetName val="Formato 6c) CF"/>
      <sheetName val="Formato 6d) CSPC"/>
      <sheetName val="Formato 7a) PI LDF"/>
      <sheetName val="Formato 7b) PE LDF"/>
      <sheetName val="Formato 7c RI LDF"/>
      <sheetName val="Formato 7d RE LDF"/>
      <sheetName val="Formato 9 Guía Cumplimiento"/>
      <sheetName val="Formato 8 Estudios Act"/>
      <sheetName val="CRI Resumen"/>
      <sheetName val="COG Resumen"/>
      <sheetName val="Remanentes"/>
      <sheetName val="CRI Remanentes"/>
      <sheetName val="Balanza Detalle 2025_ Remanente"/>
      <sheetName val="COG Remanente"/>
      <sheetName val="Balanzas"/>
      <sheetName val="Balanza Detalle 2025"/>
      <sheetName val="Balanza Detalle 2024"/>
      <sheetName val="Balanza Acumulada 2024"/>
      <sheetName val="Balanza Acumulada 2023"/>
      <sheetName val="Fondos, Cuentas y Ures"/>
    </sheetNames>
    <sheetDataSet>
      <sheetData sheetId="0">
        <row r="25">
          <cell r="C25">
            <v>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URE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760B-D005-4163-8472-AD4F64744588}">
  <sheetPr>
    <pageSetUpPr fitToPage="1"/>
  </sheetPr>
  <dimension ref="B1:I48"/>
  <sheetViews>
    <sheetView tabSelected="1" topLeftCell="C23" zoomScaleNormal="100" workbookViewId="0">
      <selection activeCell="E40" sqref="E40"/>
    </sheetView>
  </sheetViews>
  <sheetFormatPr baseColWidth="10" defaultColWidth="11.42578125" defaultRowHeight="16.5" x14ac:dyDescent="0.25"/>
  <cols>
    <col min="1" max="1" width="3" style="1" customWidth="1"/>
    <col min="2" max="2" width="12.28515625" style="1" bestFit="1" customWidth="1"/>
    <col min="3" max="3" width="83.42578125" style="1" bestFit="1" customWidth="1"/>
    <col min="4" max="8" width="16.7109375" style="1" customWidth="1"/>
    <col min="9" max="9" width="16.85546875" style="1" bestFit="1" customWidth="1"/>
    <col min="10" max="16384" width="11.42578125" style="1"/>
  </cols>
  <sheetData>
    <row r="1" spans="2:9" ht="17.25" thickBot="1" x14ac:dyDescent="0.3"/>
    <row r="2" spans="2:9" x14ac:dyDescent="0.25">
      <c r="C2" s="3" t="s">
        <v>0</v>
      </c>
      <c r="D2" s="4"/>
      <c r="E2" s="4"/>
      <c r="F2" s="4"/>
      <c r="G2" s="4"/>
      <c r="H2" s="4"/>
      <c r="I2" s="5"/>
    </row>
    <row r="3" spans="2:9" x14ac:dyDescent="0.25">
      <c r="C3" s="6" t="s">
        <v>1</v>
      </c>
      <c r="D3" s="7"/>
      <c r="E3" s="7"/>
      <c r="F3" s="7"/>
      <c r="G3" s="7"/>
      <c r="H3" s="7"/>
      <c r="I3" s="8"/>
    </row>
    <row r="4" spans="2:9" x14ac:dyDescent="0.25">
      <c r="C4" s="6" t="s">
        <v>2</v>
      </c>
      <c r="D4" s="7"/>
      <c r="E4" s="7"/>
      <c r="F4" s="7"/>
      <c r="G4" s="7"/>
      <c r="H4" s="7"/>
      <c r="I4" s="8"/>
    </row>
    <row r="5" spans="2:9" x14ac:dyDescent="0.25">
      <c r="C5" s="9" t="s">
        <v>3</v>
      </c>
      <c r="D5" s="10"/>
      <c r="E5" s="10"/>
      <c r="F5" s="10"/>
      <c r="G5" s="10"/>
      <c r="H5" s="10"/>
      <c r="I5" s="11"/>
    </row>
    <row r="6" spans="2:9" ht="17.25" thickBot="1" x14ac:dyDescent="0.3">
      <c r="C6" s="12"/>
      <c r="D6" s="13"/>
      <c r="E6" s="13"/>
      <c r="F6" s="13"/>
      <c r="G6" s="13"/>
      <c r="H6" s="13"/>
      <c r="I6" s="14"/>
    </row>
    <row r="7" spans="2:9" ht="39" thickBot="1" x14ac:dyDescent="0.3">
      <c r="C7" s="15" t="s">
        <v>4</v>
      </c>
      <c r="D7" s="16" t="str">
        <f>'[1]Formatos LCD'!C25&amp;"
(de iniciativa de Ley)"</f>
        <v>2025
(de iniciativa de Ley)</v>
      </c>
      <c r="E7" s="17">
        <f>'[1]Formatos LCD'!C25+1</f>
        <v>2026</v>
      </c>
      <c r="F7" s="17">
        <f>E7+1</f>
        <v>2027</v>
      </c>
      <c r="G7" s="17">
        <f t="shared" ref="G7:I7" si="0">F7+1</f>
        <v>2028</v>
      </c>
      <c r="H7" s="17">
        <f t="shared" si="0"/>
        <v>2029</v>
      </c>
      <c r="I7" s="17">
        <f t="shared" si="0"/>
        <v>2030</v>
      </c>
    </row>
    <row r="8" spans="2:9" x14ac:dyDescent="0.25">
      <c r="C8" s="18" t="s">
        <v>5</v>
      </c>
      <c r="D8" s="19">
        <v>2424553471.6700001</v>
      </c>
      <c r="E8" s="19">
        <v>2521535610.5367999</v>
      </c>
      <c r="F8" s="19">
        <v>2622397034.958272</v>
      </c>
      <c r="G8" s="19">
        <v>2727292916.3566027</v>
      </c>
      <c r="H8" s="19">
        <v>2836384633.0108671</v>
      </c>
      <c r="I8" s="19">
        <v>2949840018.3313022</v>
      </c>
    </row>
    <row r="9" spans="2:9" x14ac:dyDescent="0.25">
      <c r="B9" s="2" t="s">
        <v>6</v>
      </c>
      <c r="C9" s="20" t="s">
        <v>7</v>
      </c>
      <c r="D9" s="21">
        <v>0</v>
      </c>
      <c r="E9" s="22">
        <v>0</v>
      </c>
      <c r="F9" s="22">
        <v>0</v>
      </c>
      <c r="G9" s="21">
        <v>0</v>
      </c>
      <c r="H9" s="21">
        <v>0</v>
      </c>
      <c r="I9" s="23">
        <v>0</v>
      </c>
    </row>
    <row r="10" spans="2:9" x14ac:dyDescent="0.25">
      <c r="B10" s="2" t="s">
        <v>6</v>
      </c>
      <c r="C10" s="20" t="s">
        <v>8</v>
      </c>
      <c r="D10" s="21">
        <v>0</v>
      </c>
      <c r="E10" s="22">
        <v>0</v>
      </c>
      <c r="F10" s="22">
        <v>0</v>
      </c>
      <c r="G10" s="21">
        <v>0</v>
      </c>
      <c r="H10" s="21">
        <v>0</v>
      </c>
      <c r="I10" s="23">
        <v>0</v>
      </c>
    </row>
    <row r="11" spans="2:9" x14ac:dyDescent="0.25">
      <c r="B11" s="2" t="s">
        <v>6</v>
      </c>
      <c r="C11" s="20" t="s">
        <v>9</v>
      </c>
      <c r="D11" s="21">
        <v>0</v>
      </c>
      <c r="E11" s="22">
        <v>0</v>
      </c>
      <c r="F11" s="22">
        <v>0</v>
      </c>
      <c r="G11" s="21">
        <v>0</v>
      </c>
      <c r="H11" s="21">
        <v>0</v>
      </c>
      <c r="I11" s="23">
        <v>0</v>
      </c>
    </row>
    <row r="12" spans="2:9" x14ac:dyDescent="0.25">
      <c r="B12" s="2" t="s">
        <v>6</v>
      </c>
      <c r="C12" s="20" t="s">
        <v>10</v>
      </c>
      <c r="D12" s="21">
        <v>0</v>
      </c>
      <c r="E12" s="22">
        <v>0</v>
      </c>
      <c r="F12" s="22">
        <v>0</v>
      </c>
      <c r="G12" s="21">
        <v>0</v>
      </c>
      <c r="H12" s="21">
        <v>0</v>
      </c>
      <c r="I12" s="23">
        <v>0</v>
      </c>
    </row>
    <row r="13" spans="2:9" x14ac:dyDescent="0.25">
      <c r="B13" s="2" t="s">
        <v>6</v>
      </c>
      <c r="C13" s="20" t="s">
        <v>11</v>
      </c>
      <c r="D13" s="21">
        <v>65870694.299999997</v>
      </c>
      <c r="E13" s="22">
        <v>68505522.071999997</v>
      </c>
      <c r="F13" s="22">
        <v>71245742.954879999</v>
      </c>
      <c r="G13" s="21">
        <v>74095572.673075199</v>
      </c>
      <c r="H13" s="22">
        <v>77059395.57999821</v>
      </c>
      <c r="I13" s="23">
        <v>80141771.403198138</v>
      </c>
    </row>
    <row r="14" spans="2:9" x14ac:dyDescent="0.25">
      <c r="B14" s="2" t="s">
        <v>6</v>
      </c>
      <c r="C14" s="20" t="s">
        <v>12</v>
      </c>
      <c r="D14" s="21">
        <v>0</v>
      </c>
      <c r="E14" s="22">
        <v>0</v>
      </c>
      <c r="F14" s="22">
        <v>0</v>
      </c>
      <c r="G14" s="22">
        <v>0</v>
      </c>
      <c r="H14" s="22">
        <v>0</v>
      </c>
      <c r="I14" s="23">
        <v>0</v>
      </c>
    </row>
    <row r="15" spans="2:9" x14ac:dyDescent="0.25">
      <c r="B15" s="2" t="s">
        <v>6</v>
      </c>
      <c r="C15" s="20" t="s">
        <v>13</v>
      </c>
      <c r="D15" s="21">
        <v>372659390.37</v>
      </c>
      <c r="E15" s="22">
        <v>387565765.98480004</v>
      </c>
      <c r="F15" s="22">
        <v>403068396.62419206</v>
      </c>
      <c r="G15" s="22">
        <v>419191132.48915976</v>
      </c>
      <c r="H15" s="22">
        <v>435958777.78872615</v>
      </c>
      <c r="I15" s="21">
        <v>453397128.90027523</v>
      </c>
    </row>
    <row r="16" spans="2:9" x14ac:dyDescent="0.25">
      <c r="B16" s="2" t="s">
        <v>6</v>
      </c>
      <c r="C16" s="20" t="s">
        <v>14</v>
      </c>
      <c r="D16" s="21">
        <v>0</v>
      </c>
      <c r="E16" s="22">
        <v>0</v>
      </c>
      <c r="F16" s="22">
        <v>0</v>
      </c>
      <c r="G16" s="22">
        <v>0</v>
      </c>
      <c r="H16" s="22">
        <v>0</v>
      </c>
      <c r="I16" s="23">
        <v>0</v>
      </c>
    </row>
    <row r="17" spans="2:9" x14ac:dyDescent="0.25">
      <c r="B17" s="2" t="s">
        <v>6</v>
      </c>
      <c r="C17" s="20" t="s">
        <v>15</v>
      </c>
      <c r="D17" s="21">
        <v>0</v>
      </c>
      <c r="E17" s="22">
        <v>0</v>
      </c>
      <c r="F17" s="22">
        <v>0</v>
      </c>
      <c r="G17" s="22">
        <v>0</v>
      </c>
      <c r="H17" s="22">
        <v>0</v>
      </c>
      <c r="I17" s="23">
        <v>0</v>
      </c>
    </row>
    <row r="18" spans="2:9" x14ac:dyDescent="0.25">
      <c r="B18" s="2" t="s">
        <v>6</v>
      </c>
      <c r="C18" s="20" t="s">
        <v>16</v>
      </c>
      <c r="D18" s="21">
        <v>1986023387</v>
      </c>
      <c r="E18" s="22">
        <v>2065464322.48</v>
      </c>
      <c r="F18" s="22">
        <v>2148082895.3792</v>
      </c>
      <c r="G18" s="22">
        <v>2234006211.1943679</v>
      </c>
      <c r="H18" s="22">
        <v>2323366459.6421428</v>
      </c>
      <c r="I18" s="23">
        <v>2416301118.0278287</v>
      </c>
    </row>
    <row r="19" spans="2:9" x14ac:dyDescent="0.25">
      <c r="B19" s="2" t="s">
        <v>6</v>
      </c>
      <c r="C19" s="20" t="s">
        <v>17</v>
      </c>
      <c r="D19" s="21">
        <v>0</v>
      </c>
      <c r="E19" s="22">
        <v>0</v>
      </c>
      <c r="F19" s="22">
        <v>0</v>
      </c>
      <c r="G19" s="22">
        <v>0</v>
      </c>
      <c r="H19" s="22">
        <v>0</v>
      </c>
      <c r="I19" s="23">
        <v>0</v>
      </c>
    </row>
    <row r="20" spans="2:9" x14ac:dyDescent="0.25">
      <c r="B20" s="2" t="s">
        <v>6</v>
      </c>
      <c r="C20" s="20" t="s">
        <v>18</v>
      </c>
      <c r="D20" s="21">
        <v>0</v>
      </c>
      <c r="E20" s="22">
        <v>0</v>
      </c>
      <c r="F20" s="22">
        <v>0</v>
      </c>
      <c r="G20" s="22">
        <v>0</v>
      </c>
      <c r="H20" s="22">
        <v>0</v>
      </c>
      <c r="I20" s="23">
        <v>0</v>
      </c>
    </row>
    <row r="21" spans="2:9" x14ac:dyDescent="0.25">
      <c r="C21" s="20"/>
      <c r="D21" s="22"/>
      <c r="E21" s="22"/>
      <c r="F21" s="22"/>
      <c r="G21" s="22"/>
      <c r="H21" s="22"/>
      <c r="I21" s="24"/>
    </row>
    <row r="22" spans="2:9" x14ac:dyDescent="0.25">
      <c r="B22" s="2" t="s">
        <v>19</v>
      </c>
      <c r="C22" s="18" t="s">
        <v>20</v>
      </c>
      <c r="D22" s="25">
        <v>2466072957</v>
      </c>
      <c r="E22" s="25">
        <v>2564715875.2800002</v>
      </c>
      <c r="F22" s="25">
        <v>2667304510.2912002</v>
      </c>
      <c r="G22" s="25">
        <v>2773996690.7028484</v>
      </c>
      <c r="H22" s="25">
        <v>2884956558.3309627</v>
      </c>
      <c r="I22" s="25">
        <v>3000354820.6642013</v>
      </c>
    </row>
    <row r="23" spans="2:9" x14ac:dyDescent="0.25">
      <c r="B23" s="2" t="s">
        <v>19</v>
      </c>
      <c r="C23" s="20" t="s">
        <v>21</v>
      </c>
      <c r="D23" s="21">
        <v>0</v>
      </c>
      <c r="E23" s="22">
        <v>0</v>
      </c>
      <c r="F23" s="22">
        <v>0</v>
      </c>
      <c r="G23" s="22">
        <v>0</v>
      </c>
      <c r="H23" s="22">
        <v>0</v>
      </c>
      <c r="I23" s="23">
        <v>0</v>
      </c>
    </row>
    <row r="24" spans="2:9" x14ac:dyDescent="0.25">
      <c r="B24" s="2" t="s">
        <v>19</v>
      </c>
      <c r="C24" s="20" t="s">
        <v>17</v>
      </c>
      <c r="D24" s="21">
        <v>0</v>
      </c>
      <c r="E24" s="22">
        <v>0</v>
      </c>
      <c r="F24" s="22">
        <v>0</v>
      </c>
      <c r="G24" s="22">
        <v>0</v>
      </c>
      <c r="H24" s="22">
        <v>0</v>
      </c>
      <c r="I24" s="23">
        <v>0</v>
      </c>
    </row>
    <row r="25" spans="2:9" x14ac:dyDescent="0.25">
      <c r="B25" s="2" t="s">
        <v>19</v>
      </c>
      <c r="C25" s="20" t="s">
        <v>22</v>
      </c>
      <c r="D25" s="21">
        <v>0</v>
      </c>
      <c r="E25" s="22">
        <v>0</v>
      </c>
      <c r="F25" s="22">
        <v>0</v>
      </c>
      <c r="G25" s="22">
        <v>0</v>
      </c>
      <c r="H25" s="22">
        <v>0</v>
      </c>
      <c r="I25" s="23">
        <v>0</v>
      </c>
    </row>
    <row r="26" spans="2:9" x14ac:dyDescent="0.25">
      <c r="B26" s="2" t="s">
        <v>19</v>
      </c>
      <c r="C26" s="20" t="s">
        <v>23</v>
      </c>
      <c r="D26" s="21">
        <v>2466072957</v>
      </c>
      <c r="E26" s="22">
        <v>2564715875.2800002</v>
      </c>
      <c r="F26" s="22">
        <v>2667304510.2912002</v>
      </c>
      <c r="G26" s="22">
        <v>2773996690.7028484</v>
      </c>
      <c r="H26" s="22">
        <v>2884956558.3309627</v>
      </c>
      <c r="I26" s="23">
        <v>3000354820.6642013</v>
      </c>
    </row>
    <row r="27" spans="2:9" x14ac:dyDescent="0.25">
      <c r="B27" s="2" t="s">
        <v>19</v>
      </c>
      <c r="C27" s="20" t="s">
        <v>24</v>
      </c>
      <c r="D27" s="21">
        <v>0</v>
      </c>
      <c r="E27" s="22">
        <v>0</v>
      </c>
      <c r="F27" s="22">
        <v>0</v>
      </c>
      <c r="G27" s="22">
        <v>0</v>
      </c>
      <c r="H27" s="22">
        <v>0</v>
      </c>
      <c r="I27" s="23">
        <v>0</v>
      </c>
    </row>
    <row r="28" spans="2:9" x14ac:dyDescent="0.25">
      <c r="B28" s="2" t="s">
        <v>19</v>
      </c>
      <c r="C28" s="20"/>
      <c r="D28" s="22"/>
      <c r="E28" s="22"/>
      <c r="F28" s="22"/>
      <c r="G28" s="22"/>
      <c r="H28" s="22"/>
      <c r="I28" s="23"/>
    </row>
    <row r="29" spans="2:9" x14ac:dyDescent="0.25">
      <c r="B29" s="2" t="s">
        <v>19</v>
      </c>
      <c r="C29" s="18" t="s">
        <v>25</v>
      </c>
      <c r="D29" s="21">
        <v>0</v>
      </c>
      <c r="E29" s="21">
        <v>0</v>
      </c>
      <c r="F29" s="21">
        <v>0</v>
      </c>
      <c r="G29" s="21">
        <v>0</v>
      </c>
      <c r="H29" s="21">
        <v>0</v>
      </c>
      <c r="I29" s="21">
        <v>0</v>
      </c>
    </row>
    <row r="30" spans="2:9" x14ac:dyDescent="0.25">
      <c r="B30" s="2" t="s">
        <v>19</v>
      </c>
      <c r="C30" s="20" t="s">
        <v>25</v>
      </c>
      <c r="D30" s="21">
        <v>0</v>
      </c>
      <c r="E30" s="22">
        <v>0</v>
      </c>
      <c r="F30" s="22">
        <v>0</v>
      </c>
      <c r="G30" s="22">
        <v>0</v>
      </c>
      <c r="H30" s="22">
        <v>0</v>
      </c>
      <c r="I30" s="23">
        <v>0</v>
      </c>
    </row>
    <row r="31" spans="2:9" x14ac:dyDescent="0.25">
      <c r="C31" s="20"/>
      <c r="D31" s="22"/>
      <c r="E31" s="22"/>
      <c r="F31" s="22"/>
      <c r="G31" s="22"/>
      <c r="H31" s="22"/>
      <c r="I31" s="24"/>
    </row>
    <row r="32" spans="2:9" x14ac:dyDescent="0.25">
      <c r="C32" s="18" t="s">
        <v>26</v>
      </c>
      <c r="D32" s="19">
        <v>4890626428.6700001</v>
      </c>
      <c r="E32" s="19">
        <v>5086251485.8168001</v>
      </c>
      <c r="F32" s="19">
        <v>5289701545.2494717</v>
      </c>
      <c r="G32" s="19">
        <v>5501289607.0594511</v>
      </c>
      <c r="H32" s="19">
        <v>5721341191.3418293</v>
      </c>
      <c r="I32" s="19">
        <v>5950194838.9955034</v>
      </c>
    </row>
    <row r="33" spans="3:9" x14ac:dyDescent="0.25">
      <c r="C33" s="26"/>
      <c r="D33" s="22"/>
      <c r="E33" s="22"/>
      <c r="F33" s="22"/>
      <c r="G33" s="22"/>
      <c r="H33" s="22"/>
      <c r="I33" s="24"/>
    </row>
    <row r="34" spans="3:9" x14ac:dyDescent="0.25">
      <c r="C34" s="18" t="s">
        <v>27</v>
      </c>
      <c r="D34" s="22"/>
      <c r="E34" s="22"/>
      <c r="F34" s="22"/>
      <c r="G34" s="22"/>
      <c r="H34" s="22"/>
      <c r="I34" s="24"/>
    </row>
    <row r="35" spans="3:9" x14ac:dyDescent="0.25">
      <c r="C35" s="26" t="s">
        <v>28</v>
      </c>
      <c r="D35" s="21">
        <v>0</v>
      </c>
      <c r="E35" s="21">
        <v>0</v>
      </c>
      <c r="F35" s="21">
        <v>0</v>
      </c>
      <c r="G35" s="21">
        <v>0</v>
      </c>
      <c r="H35" s="21">
        <v>0</v>
      </c>
      <c r="I35" s="21">
        <v>0</v>
      </c>
    </row>
    <row r="36" spans="3:9" x14ac:dyDescent="0.25">
      <c r="C36" s="26" t="s">
        <v>29</v>
      </c>
      <c r="D36" s="21">
        <v>0</v>
      </c>
      <c r="E36" s="21">
        <v>0</v>
      </c>
      <c r="F36" s="21">
        <v>0</v>
      </c>
      <c r="G36" s="21">
        <v>0</v>
      </c>
      <c r="H36" s="21">
        <v>0</v>
      </c>
      <c r="I36" s="21">
        <v>0</v>
      </c>
    </row>
    <row r="37" spans="3:9" x14ac:dyDescent="0.25">
      <c r="C37" s="18" t="s">
        <v>30</v>
      </c>
      <c r="D37" s="27">
        <v>0</v>
      </c>
      <c r="E37" s="27">
        <v>0</v>
      </c>
      <c r="F37" s="27">
        <v>0</v>
      </c>
      <c r="G37" s="27">
        <v>0</v>
      </c>
      <c r="H37" s="27">
        <v>0</v>
      </c>
      <c r="I37" s="27">
        <v>0</v>
      </c>
    </row>
    <row r="38" spans="3:9" ht="17.25" thickBot="1" x14ac:dyDescent="0.3">
      <c r="C38" s="28"/>
      <c r="D38" s="29"/>
      <c r="E38" s="29"/>
      <c r="F38" s="29"/>
      <c r="G38" s="29"/>
      <c r="H38" s="29"/>
      <c r="I38" s="30"/>
    </row>
    <row r="41" spans="3:9" x14ac:dyDescent="0.25">
      <c r="C41" s="31" t="s">
        <v>31</v>
      </c>
      <c r="D41" s="31"/>
      <c r="E41" s="31"/>
      <c r="F41" s="31"/>
      <c r="G41" s="31"/>
      <c r="H41" s="31"/>
      <c r="I41" s="31"/>
    </row>
    <row r="42" spans="3:9" x14ac:dyDescent="0.25">
      <c r="C42" s="31"/>
      <c r="D42" s="31"/>
      <c r="E42" s="31"/>
      <c r="F42" s="31"/>
      <c r="G42" s="31"/>
      <c r="H42" s="31"/>
      <c r="I42" s="31"/>
    </row>
    <row r="43" spans="3:9" x14ac:dyDescent="0.25">
      <c r="C43" s="31"/>
      <c r="D43" s="31"/>
      <c r="E43" s="31"/>
      <c r="F43" s="31"/>
      <c r="G43" s="31"/>
      <c r="H43" s="31"/>
      <c r="I43" s="31"/>
    </row>
    <row r="44" spans="3:9" x14ac:dyDescent="0.25">
      <c r="C44" s="31"/>
      <c r="D44" s="31"/>
      <c r="E44" s="31"/>
      <c r="F44" s="31"/>
      <c r="G44" s="31"/>
      <c r="H44" s="31"/>
      <c r="I44" s="31"/>
    </row>
    <row r="45" spans="3:9" x14ac:dyDescent="0.25">
      <c r="C45" s="31"/>
      <c r="D45" s="31"/>
      <c r="E45" s="31"/>
      <c r="F45" s="31"/>
      <c r="G45" s="31"/>
      <c r="H45" s="31"/>
      <c r="I45" s="31"/>
    </row>
    <row r="46" spans="3:9" x14ac:dyDescent="0.25">
      <c r="C46" s="31"/>
      <c r="D46" s="31"/>
      <c r="E46" s="31"/>
      <c r="F46" s="31"/>
      <c r="G46" s="31"/>
      <c r="H46" s="31"/>
      <c r="I46" s="31"/>
    </row>
    <row r="47" spans="3:9" x14ac:dyDescent="0.25">
      <c r="C47" s="31"/>
      <c r="D47" s="31"/>
      <c r="E47" s="31"/>
      <c r="F47" s="31"/>
      <c r="G47" s="31"/>
      <c r="H47" s="31"/>
      <c r="I47" s="31"/>
    </row>
    <row r="48" spans="3:9" x14ac:dyDescent="0.25">
      <c r="C48" s="31"/>
      <c r="D48" s="31"/>
      <c r="E48" s="31"/>
      <c r="F48" s="31"/>
      <c r="G48" s="31"/>
      <c r="H48" s="31"/>
      <c r="I48" s="31"/>
    </row>
  </sheetData>
  <mergeCells count="2">
    <mergeCell ref="C5:I5"/>
    <mergeCell ref="C41:I48"/>
  </mergeCells>
  <printOptions horizontalCentered="1"/>
  <pageMargins left="0.59055118110236227" right="0.39370078740157483" top="0.59055118110236227" bottom="0.59055118110236227" header="0.31496062992125984" footer="0.31496062992125984"/>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7a) PI LDF</vt:lpstr>
      <vt:lpstr>'Formato 7a) PI LDF'!Área_de_impresión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2026-03-24T17:20:38Z</dcterms:created>
  <dcterms:modified xsi:type="dcterms:W3CDTF">2026-03-24T17:21:12Z</dcterms:modified>
</cp:coreProperties>
</file>